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4664" windowHeight="8208" activeTab="0"/>
  </bookViews>
  <sheets>
    <sheet name="kchyzy-2014_01_29_18_34_16_29--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<sst xmlns="http://schemas.openxmlformats.org/spreadsheetml/2006/main" count="15" uniqueCount="15">
  <si>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Frequency </t>
  </si>
  <si>
    <t xml:space="preserve"> Temperature </t>
  </si>
  <si>
    <t xml:space="preserve"> Vlsr </t>
  </si>
  <si>
    <t xml:space="preserve"> ObsTime </t>
  </si>
  <si>
    <t>Prędkość</t>
  </si>
  <si>
    <t>3) utwórz kolumnę B, wpisz wzór Dopplera w B1, przekopiuj na pozostałe komórki kolumny</t>
  </si>
  <si>
    <t>Freq lab=</t>
  </si>
  <si>
    <t>2) wpisz w L1 częstotliwość laboratoryjną linii wodoru</t>
  </si>
  <si>
    <t>Sposób utworzenia arkusza:</t>
  </si>
  <si>
    <t>1) wczytaj plik CVS z "Archiwum" i zamien "." na ","</t>
  </si>
  <si>
    <t>4) wstaw rysunek punktowy ze znacznikami dla kolumn A i C (częstotliwość - sygnał  (w skali temperatury))</t>
  </si>
  <si>
    <t>5) wstaw rysunek punktowy ze znacznikami dla kolumn B i C (prędkość  - sygnał  (w skali temperatury))</t>
  </si>
  <si>
    <t>6) odczytaj z wykresu prędkość maksymalną ostatniego piku z prawej strony (najszybszy obłok)</t>
  </si>
  <si>
    <t>7) zapamiętaj długość galaktyczną (l) i wyznaczoną maksymalną prędkość (Vr)</t>
  </si>
  <si>
    <t>Natępne widma wklej np. do innego arkusza i przekopiuj tutaj kolumny częstotliwości i sygnału (temperatura), powtórz kroki 6,7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</si>
</sst>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1325"/>
          <c:w val="0.9795"/>
          <c:h val="0.87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'kchyzy-2014_01_29_18_34_16_29--'!$C$1</c:f>
              <c:strCache>
                <c:ptCount val="1"/>
                <c:pt idx="0">
                  <c:v> Temperature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'kchyzy-2014_01_29_18_34_16_29--'!$B$2:$B$140</c:f>
              <c:numCache/>
            </c:numRef>
          </c:xVal>
          <c:yVal>
            <c:numRef>
              <c:f>'kchyzy-2014_01_29_18_34_16_29--'!$C$2:$C$140</c:f>
              <c:numCache/>
            </c:numRef>
          </c:yVal>
          <c:smooth val="0"/>
        </c:ser>
        <c:axId val="29407390"/>
        <c:axId val="63339919"/>
      </c:scatterChart>
      <c:valAx>
        <c:axId val="29407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39919"/>
        <c:crosses val="autoZero"/>
        <c:crossBetween val="midCat"/>
        <c:dispUnits/>
      </c:valAx>
      <c:valAx>
        <c:axId val="633399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073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"/>
          <c:y val="0.13525"/>
          <c:w val="0.9835"/>
          <c:h val="0.8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'kchyzy-2014_01_29_18_34_16_29--'!$C$1</c:f>
              <c:strCache>
                <c:ptCount val="1"/>
                <c:pt idx="0">
                  <c:v> Temperature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'kchyzy-2014_01_29_18_34_16_29--'!$A$2:$A$140</c:f>
              <c:numCache/>
            </c:numRef>
          </c:xVal>
          <c:yVal>
            <c:numRef>
              <c:f>'kchyzy-2014_01_29_18_34_16_29--'!$C$2:$C$140</c:f>
              <c:numCache/>
            </c:numRef>
          </c:yVal>
          <c:smooth val="0"/>
        </c:ser>
        <c:axId val="33188360"/>
        <c:axId val="30259785"/>
      </c:scatterChart>
      <c:valAx>
        <c:axId val="3318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59785"/>
        <c:crosses val="autoZero"/>
        <c:crossBetween val="midCat"/>
        <c:dispUnits/>
      </c:valAx>
      <c:valAx>
        <c:axId val="302597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8836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28</xdr:row>
      <xdr:rowOff>85725</xdr:rowOff>
    </xdr:from>
    <xdr:to>
      <xdr:col>14</xdr:col>
      <xdr:colOff>685800</xdr:colOff>
      <xdr:row>44</xdr:row>
      <xdr:rowOff>85725</xdr:rowOff>
    </xdr:to>
    <xdr:graphicFrame>
      <xdr:nvGraphicFramePr>
        <xdr:cNvPr id="1" name="Wykres 6"/>
        <xdr:cNvGraphicFramePr/>
      </xdr:nvGraphicFramePr>
      <xdr:xfrm>
        <a:off x="6181725" y="4886325"/>
        <a:ext cx="6543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12</xdr:row>
      <xdr:rowOff>0</xdr:rowOff>
    </xdr:from>
    <xdr:to>
      <xdr:col>14</xdr:col>
      <xdr:colOff>542925</xdr:colOff>
      <xdr:row>27</xdr:row>
      <xdr:rowOff>114300</xdr:rowOff>
    </xdr:to>
    <xdr:graphicFrame>
      <xdr:nvGraphicFramePr>
        <xdr:cNvPr id="2" name="Wykres 7"/>
        <xdr:cNvGraphicFramePr/>
      </xdr:nvGraphicFramePr>
      <xdr:xfrm>
        <a:off x="6172200" y="2057400"/>
        <a:ext cx="64103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PageLayoutView="0" workbookViewId="0" topLeftCell="E1">
      <selection activeCell="I12" sqref="I12"/>
    </sheetView>
  </sheetViews>
  <sheetFormatPr defaultColWidth="8.796875" defaultRowHeight="14.25"/>
  <cols>
    <col min="1" max="1" width="8.796875" style="1" customWidth="1"/>
    <col min="2" max="2" width="12" style="0" customWidth="1"/>
    <col min="3" max="3" width="8.796875" style="1" customWidth="1"/>
  </cols>
  <sheetData>
    <row r="1" spans="1:12" ht="13.5">
      <c r="A1" s="1" t="s">
        <v>0</v>
      </c>
      <c r="B1" t="s">
        <v>4</v>
      </c>
      <c r="C1" s="1" t="s">
        <v>1</v>
      </c>
      <c r="D1" t="s">
        <v>2</v>
      </c>
      <c r="E1" t="s">
        <v>3</v>
      </c>
      <c r="K1" s="1" t="s">
        <v>6</v>
      </c>
      <c r="L1" s="1">
        <v>1420.406</v>
      </c>
    </row>
    <row r="2" spans="1:9" ht="13.5">
      <c r="A2" s="1">
        <v>1419.9220384954</v>
      </c>
      <c r="B2">
        <f>($L$1-A2)/$L$1*299790</f>
        <v>102.14461179690045</v>
      </c>
      <c r="C2" s="1">
        <v>-0.174442239426</v>
      </c>
      <c r="D2">
        <v>29.52</v>
      </c>
      <c r="E2">
        <v>36</v>
      </c>
      <c r="I2" s="1" t="s">
        <v>8</v>
      </c>
    </row>
    <row r="3" spans="1:9" ht="13.5">
      <c r="A3" s="1">
        <v>1419.9298509954</v>
      </c>
      <c r="B3" s="1">
        <f aca="true" t="shared" si="0" ref="B3:B66">($L$1-A3)/$L$1*299790</f>
        <v>100.4957104440478</v>
      </c>
      <c r="C3" s="1">
        <v>-1.47533644785</v>
      </c>
      <c r="D3">
        <v>29.52</v>
      </c>
      <c r="E3">
        <v>36</v>
      </c>
      <c r="I3" s="1" t="s">
        <v>9</v>
      </c>
    </row>
    <row r="4" spans="1:9" ht="13.5">
      <c r="A4" s="1">
        <v>1419.9376634954</v>
      </c>
      <c r="B4" s="1">
        <f t="shared" si="0"/>
        <v>98.84680909119517</v>
      </c>
      <c r="C4" s="1">
        <v>-0.304531660268</v>
      </c>
      <c r="D4">
        <v>29.52</v>
      </c>
      <c r="E4">
        <v>36</v>
      </c>
      <c r="I4" s="1" t="s">
        <v>7</v>
      </c>
    </row>
    <row r="5" spans="1:9" ht="13.5">
      <c r="A5" s="1">
        <v>1419.9454759954</v>
      </c>
      <c r="B5" s="1">
        <f t="shared" si="0"/>
        <v>97.19790773834252</v>
      </c>
      <c r="C5" s="1">
        <v>0.996362548151</v>
      </c>
      <c r="D5">
        <v>29.52</v>
      </c>
      <c r="E5">
        <v>36</v>
      </c>
      <c r="I5" t="s">
        <v>5</v>
      </c>
    </row>
    <row r="6" spans="1:9" ht="13.5">
      <c r="A6" s="1">
        <v>1419.9532884954</v>
      </c>
      <c r="B6" s="1">
        <f t="shared" si="0"/>
        <v>95.5490063854899</v>
      </c>
      <c r="C6" s="1">
        <v>-1.73551528953</v>
      </c>
      <c r="D6">
        <v>29.52</v>
      </c>
      <c r="E6">
        <v>36</v>
      </c>
      <c r="I6" s="1" t="s">
        <v>10</v>
      </c>
    </row>
    <row r="7" spans="1:9" ht="13.5">
      <c r="A7" s="1">
        <v>1419.9611009954</v>
      </c>
      <c r="B7" s="1">
        <f t="shared" si="0"/>
        <v>93.90010503263727</v>
      </c>
      <c r="C7" s="1">
        <v>-2.12578355206</v>
      </c>
      <c r="D7">
        <v>29.52</v>
      </c>
      <c r="E7">
        <v>36</v>
      </c>
      <c r="I7" s="1" t="s">
        <v>11</v>
      </c>
    </row>
    <row r="8" spans="1:9" ht="13.5">
      <c r="A8" s="1">
        <v>1419.9689134954</v>
      </c>
      <c r="B8" s="1">
        <f t="shared" si="0"/>
        <v>92.25120367978462</v>
      </c>
      <c r="C8" s="1">
        <v>-0.824889343636</v>
      </c>
      <c r="D8">
        <v>29.52</v>
      </c>
      <c r="E8">
        <v>36</v>
      </c>
      <c r="I8" s="1" t="s">
        <v>12</v>
      </c>
    </row>
    <row r="9" spans="1:9" ht="13.5">
      <c r="A9" s="1">
        <v>1419.9767259954</v>
      </c>
      <c r="B9" s="1">
        <f t="shared" si="0"/>
        <v>90.602302326932</v>
      </c>
      <c r="C9" s="1">
        <v>1.7768990732</v>
      </c>
      <c r="D9">
        <v>29.52</v>
      </c>
      <c r="E9">
        <v>36</v>
      </c>
      <c r="I9" s="1" t="s">
        <v>13</v>
      </c>
    </row>
    <row r="10" spans="1:5" ht="13.5">
      <c r="A10" s="1">
        <v>1419.9845384954</v>
      </c>
      <c r="B10" s="1">
        <f t="shared" si="0"/>
        <v>88.95340097407936</v>
      </c>
      <c r="C10" s="1">
        <v>1.12645196899</v>
      </c>
      <c r="D10">
        <v>29.52</v>
      </c>
      <c r="E10">
        <v>36</v>
      </c>
    </row>
    <row r="11" spans="1:9" ht="13.5">
      <c r="A11" s="1">
        <v>1419.9923509954</v>
      </c>
      <c r="B11" s="1">
        <f t="shared" si="0"/>
        <v>87.30449962122673</v>
      </c>
      <c r="C11" s="1">
        <v>0.215826023099</v>
      </c>
      <c r="D11">
        <v>29.52</v>
      </c>
      <c r="E11">
        <v>36</v>
      </c>
      <c r="I11" s="1" t="s">
        <v>14</v>
      </c>
    </row>
    <row r="12" spans="1:5" ht="13.5">
      <c r="A12" s="1">
        <v>1420.0001634954</v>
      </c>
      <c r="B12" s="1">
        <f t="shared" si="0"/>
        <v>85.65559826837409</v>
      </c>
      <c r="C12" s="1">
        <v>-2.2558729729</v>
      </c>
      <c r="D12">
        <v>29.52</v>
      </c>
      <c r="E12">
        <v>36</v>
      </c>
    </row>
    <row r="13" spans="1:5" ht="13.5">
      <c r="A13" s="1">
        <v>1420.0079759954</v>
      </c>
      <c r="B13" s="1">
        <f t="shared" si="0"/>
        <v>84.00669691552146</v>
      </c>
      <c r="C13" s="1">
        <v>-2.77623065627</v>
      </c>
      <c r="D13">
        <v>29.52</v>
      </c>
      <c r="E13">
        <v>36</v>
      </c>
    </row>
    <row r="14" spans="1:5" ht="13.5">
      <c r="A14" s="1">
        <v>1420.0157884954</v>
      </c>
      <c r="B14" s="1">
        <f t="shared" si="0"/>
        <v>82.35779556266883</v>
      </c>
      <c r="C14" s="1">
        <v>-3.94703544384</v>
      </c>
      <c r="D14">
        <v>29.52</v>
      </c>
      <c r="E14">
        <v>36</v>
      </c>
    </row>
    <row r="15" spans="1:5" ht="13.5">
      <c r="A15" s="1">
        <v>1420.0236009954</v>
      </c>
      <c r="B15" s="1">
        <f t="shared" si="0"/>
        <v>80.70889420981618</v>
      </c>
      <c r="C15" s="1">
        <v>-3.16649891879</v>
      </c>
      <c r="D15">
        <v>29.52</v>
      </c>
      <c r="E15">
        <v>36</v>
      </c>
    </row>
    <row r="16" spans="1:5" ht="13.5">
      <c r="A16" s="1">
        <v>1420.0314134954</v>
      </c>
      <c r="B16" s="1">
        <f t="shared" si="0"/>
        <v>79.05999285696355</v>
      </c>
      <c r="C16" s="1">
        <v>-1.21515760616</v>
      </c>
      <c r="D16">
        <v>29.52</v>
      </c>
      <c r="E16">
        <v>36</v>
      </c>
    </row>
    <row r="17" spans="1:5" ht="13.5">
      <c r="A17" s="1">
        <v>1420.0392259954</v>
      </c>
      <c r="B17" s="1">
        <f t="shared" si="0"/>
        <v>77.41109150411091</v>
      </c>
      <c r="C17" s="1">
        <v>-1.345247027</v>
      </c>
      <c r="D17">
        <v>29.52</v>
      </c>
      <c r="E17">
        <v>36</v>
      </c>
    </row>
    <row r="18" spans="1:5" ht="13.5">
      <c r="A18" s="1">
        <v>1420.0470384954</v>
      </c>
      <c r="B18" s="1">
        <f t="shared" si="0"/>
        <v>75.76219015125828</v>
      </c>
      <c r="C18" s="1">
        <v>1.38663081068</v>
      </c>
      <c r="D18">
        <v>29.52</v>
      </c>
      <c r="E18">
        <v>36</v>
      </c>
    </row>
    <row r="19" spans="1:5" ht="13.5">
      <c r="A19" s="1">
        <v>1420.0548509954</v>
      </c>
      <c r="B19" s="1">
        <f t="shared" si="0"/>
        <v>74.11328879840565</v>
      </c>
      <c r="C19" s="1">
        <v>-2.90632007711</v>
      </c>
      <c r="D19">
        <v>29.52</v>
      </c>
      <c r="E19">
        <v>36</v>
      </c>
    </row>
    <row r="20" spans="1:5" ht="13.5">
      <c r="A20" s="1">
        <v>1420.0626634954</v>
      </c>
      <c r="B20" s="1">
        <f t="shared" si="0"/>
        <v>72.464387445553</v>
      </c>
      <c r="C20" s="1">
        <v>1.38663081068</v>
      </c>
      <c r="D20">
        <v>29.52</v>
      </c>
      <c r="E20">
        <v>36</v>
      </c>
    </row>
    <row r="21" spans="1:5" ht="13.5">
      <c r="A21" s="1">
        <v>1420.0704759954</v>
      </c>
      <c r="B21" s="1">
        <f t="shared" si="0"/>
        <v>70.81548609270038</v>
      </c>
      <c r="C21" s="1">
        <v>-1.99569413121</v>
      </c>
      <c r="D21">
        <v>29.52</v>
      </c>
      <c r="E21">
        <v>36</v>
      </c>
    </row>
    <row r="22" spans="1:5" ht="13.5">
      <c r="A22" s="1">
        <v>1420.0782884954</v>
      </c>
      <c r="B22" s="1">
        <f t="shared" si="0"/>
        <v>69.16658473984774</v>
      </c>
      <c r="C22" s="1">
        <v>1.38663081068</v>
      </c>
      <c r="D22">
        <v>29.52</v>
      </c>
      <c r="E22">
        <v>36</v>
      </c>
    </row>
    <row r="23" spans="1:5" ht="13.5">
      <c r="A23" s="1">
        <v>1420.0861009954</v>
      </c>
      <c r="B23" s="1">
        <f t="shared" si="0"/>
        <v>67.5176833869951</v>
      </c>
      <c r="C23" s="1">
        <v>-0.954978764478</v>
      </c>
      <c r="D23">
        <v>29.52</v>
      </c>
      <c r="E23">
        <v>36</v>
      </c>
    </row>
    <row r="24" spans="1:5" ht="13.5">
      <c r="A24" s="1">
        <v>1420.0939134954</v>
      </c>
      <c r="B24" s="1">
        <f t="shared" si="0"/>
        <v>65.86878203414247</v>
      </c>
      <c r="C24" s="1">
        <v>-0.954978764478</v>
      </c>
      <c r="D24">
        <v>29.52</v>
      </c>
      <c r="E24">
        <v>36</v>
      </c>
    </row>
    <row r="25" spans="1:5" ht="13.5">
      <c r="A25" s="1">
        <v>1420.1017259954</v>
      </c>
      <c r="B25" s="1">
        <f t="shared" si="0"/>
        <v>64.21988068128984</v>
      </c>
      <c r="C25" s="1">
        <v>-2.12578355206</v>
      </c>
      <c r="D25">
        <v>29.52</v>
      </c>
      <c r="E25">
        <v>36</v>
      </c>
    </row>
    <row r="26" spans="1:5" ht="13.5">
      <c r="A26" s="1">
        <v>1420.1095384954</v>
      </c>
      <c r="B26" s="1">
        <f t="shared" si="0"/>
        <v>62.5709793284372</v>
      </c>
      <c r="C26" s="1">
        <v>-1.86560471037</v>
      </c>
      <c r="D26">
        <v>29.52</v>
      </c>
      <c r="E26">
        <v>36</v>
      </c>
    </row>
    <row r="27" spans="1:5" ht="13.5">
      <c r="A27" s="1">
        <v>1420.1173509954</v>
      </c>
      <c r="B27" s="1">
        <f t="shared" si="0"/>
        <v>60.922077975584564</v>
      </c>
      <c r="C27" s="1">
        <v>-1.73551528953</v>
      </c>
      <c r="D27">
        <v>29.52</v>
      </c>
      <c r="E27">
        <v>36</v>
      </c>
    </row>
    <row r="28" spans="1:5" ht="13.5">
      <c r="A28" s="1">
        <v>1420.1251634954</v>
      </c>
      <c r="B28" s="1">
        <f t="shared" si="0"/>
        <v>59.27317662273193</v>
      </c>
      <c r="C28" s="1">
        <v>-1.73551528953</v>
      </c>
      <c r="D28">
        <v>29.52</v>
      </c>
      <c r="E28">
        <v>36</v>
      </c>
    </row>
    <row r="29" spans="1:5" ht="13.5">
      <c r="A29" s="1">
        <v>1420.1329759954</v>
      </c>
      <c r="B29" s="1">
        <f t="shared" si="0"/>
        <v>57.62427526987929</v>
      </c>
      <c r="C29" s="1">
        <v>-0.43462108111</v>
      </c>
      <c r="D29">
        <v>29.52</v>
      </c>
      <c r="E29">
        <v>36</v>
      </c>
    </row>
    <row r="30" spans="1:5" ht="13.5">
      <c r="A30" s="1">
        <v>1420.1407884954</v>
      </c>
      <c r="B30" s="1">
        <f t="shared" si="0"/>
        <v>55.97537391702666</v>
      </c>
      <c r="C30" s="1">
        <v>0.866273127309</v>
      </c>
      <c r="D30">
        <v>29.52</v>
      </c>
      <c r="E30">
        <v>36</v>
      </c>
    </row>
    <row r="31" spans="1:5" ht="13.5">
      <c r="A31" s="1">
        <v>1420.1486009954</v>
      </c>
      <c r="B31" s="1">
        <f t="shared" si="0"/>
        <v>54.32647256417402</v>
      </c>
      <c r="C31" s="1">
        <v>-2.64614123542</v>
      </c>
      <c r="D31">
        <v>29.52</v>
      </c>
      <c r="E31">
        <v>36</v>
      </c>
    </row>
    <row r="32" spans="1:5" ht="13.5">
      <c r="A32" s="1">
        <v>1420.1564134954</v>
      </c>
      <c r="B32" s="1">
        <f t="shared" si="0"/>
        <v>52.677571211321386</v>
      </c>
      <c r="C32" s="1">
        <v>1.12645196899</v>
      </c>
      <c r="D32">
        <v>29.52</v>
      </c>
      <c r="E32">
        <v>36</v>
      </c>
    </row>
    <row r="33" spans="1:5" ht="13.5">
      <c r="A33" s="1">
        <v>1420.1642259954</v>
      </c>
      <c r="B33" s="1">
        <f t="shared" si="0"/>
        <v>51.02866985846875</v>
      </c>
      <c r="C33" s="1">
        <v>-1.60542586869</v>
      </c>
      <c r="D33">
        <v>29.52</v>
      </c>
      <c r="E33">
        <v>36</v>
      </c>
    </row>
    <row r="34" spans="1:5" ht="13.5">
      <c r="A34" s="1">
        <v>1420.1720384954</v>
      </c>
      <c r="B34" s="1">
        <f t="shared" si="0"/>
        <v>49.37976850561612</v>
      </c>
      <c r="C34" s="1">
        <v>1.12645196899</v>
      </c>
      <c r="D34">
        <v>29.52</v>
      </c>
      <c r="E34">
        <v>36</v>
      </c>
    </row>
    <row r="35" spans="1:5" ht="13.5">
      <c r="A35" s="1">
        <v>1420.1798509954</v>
      </c>
      <c r="B35" s="1">
        <f t="shared" si="0"/>
        <v>47.73086715276348</v>
      </c>
      <c r="C35" s="1">
        <v>-3.16649891879</v>
      </c>
      <c r="D35">
        <v>29.52</v>
      </c>
      <c r="E35">
        <v>36</v>
      </c>
    </row>
    <row r="36" spans="1:5" ht="13.5">
      <c r="A36" s="1">
        <v>1420.1876634954</v>
      </c>
      <c r="B36" s="1">
        <f t="shared" si="0"/>
        <v>46.08196579991085</v>
      </c>
      <c r="C36" s="1">
        <v>-2.38596239374</v>
      </c>
      <c r="D36">
        <v>29.52</v>
      </c>
      <c r="E36">
        <v>36</v>
      </c>
    </row>
    <row r="37" spans="1:5" ht="13.5">
      <c r="A37" s="1">
        <v>1420.1954759954</v>
      </c>
      <c r="B37" s="1">
        <f t="shared" si="0"/>
        <v>44.43306444705821</v>
      </c>
      <c r="C37" s="1">
        <v>-3.55676718132</v>
      </c>
      <c r="D37">
        <v>29.52</v>
      </c>
      <c r="E37">
        <v>36</v>
      </c>
    </row>
    <row r="38" spans="1:5" ht="13.5">
      <c r="A38" s="1">
        <v>1420.2032884954</v>
      </c>
      <c r="B38" s="1">
        <f t="shared" si="0"/>
        <v>42.784163094205574</v>
      </c>
      <c r="C38" s="1">
        <v>-1.47533644785</v>
      </c>
      <c r="D38">
        <v>29.52</v>
      </c>
      <c r="E38">
        <v>36</v>
      </c>
    </row>
    <row r="39" spans="1:5" ht="13.5">
      <c r="A39" s="1">
        <v>1420.2111009954</v>
      </c>
      <c r="B39" s="1">
        <f t="shared" si="0"/>
        <v>41.13526174135294</v>
      </c>
      <c r="C39" s="1">
        <v>-2.38596239374</v>
      </c>
      <c r="D39">
        <v>29.52</v>
      </c>
      <c r="E39">
        <v>36</v>
      </c>
    </row>
    <row r="40" spans="1:5" ht="13.5">
      <c r="A40" s="1">
        <v>1420.2189134954</v>
      </c>
      <c r="B40" s="1">
        <f t="shared" si="0"/>
        <v>39.48636038850031</v>
      </c>
      <c r="C40" s="1">
        <v>0.0857366022575</v>
      </c>
      <c r="D40">
        <v>29.52</v>
      </c>
      <c r="E40">
        <v>36</v>
      </c>
    </row>
    <row r="41" spans="1:5" ht="13.5">
      <c r="A41" s="1">
        <v>1420.2267259954</v>
      </c>
      <c r="B41" s="1">
        <f t="shared" si="0"/>
        <v>37.83745903564767</v>
      </c>
      <c r="C41" s="1">
        <v>1.25654138984</v>
      </c>
      <c r="D41">
        <v>29.52</v>
      </c>
      <c r="E41">
        <v>36</v>
      </c>
    </row>
    <row r="42" spans="1:5" ht="13.5">
      <c r="A42" s="1">
        <v>1420.2345384954</v>
      </c>
      <c r="B42" s="1">
        <f t="shared" si="0"/>
        <v>36.188557682795036</v>
      </c>
      <c r="C42" s="1">
        <v>1.12645196899</v>
      </c>
      <c r="D42">
        <v>29.52</v>
      </c>
      <c r="E42">
        <v>36</v>
      </c>
    </row>
    <row r="43" spans="1:5" ht="13.5">
      <c r="A43" s="1">
        <v>1420.2423509954</v>
      </c>
      <c r="B43" s="1">
        <f t="shared" si="0"/>
        <v>34.5396563299424</v>
      </c>
      <c r="C43" s="1">
        <v>-0.824889343636</v>
      </c>
      <c r="D43">
        <v>29.52</v>
      </c>
      <c r="E43">
        <v>36</v>
      </c>
    </row>
    <row r="44" spans="1:5" ht="13.5">
      <c r="A44" s="1">
        <v>1420.2501634954</v>
      </c>
      <c r="B44" s="1">
        <f t="shared" si="0"/>
        <v>32.89075497708976</v>
      </c>
      <c r="C44" s="1">
        <v>-1.47533644785</v>
      </c>
      <c r="D44">
        <v>29.52</v>
      </c>
      <c r="E44">
        <v>36</v>
      </c>
    </row>
    <row r="45" spans="1:5" ht="13.5">
      <c r="A45" s="1">
        <v>1420.2579759954</v>
      </c>
      <c r="B45" s="1">
        <f t="shared" si="0"/>
        <v>31.24185362423713</v>
      </c>
      <c r="C45" s="1">
        <v>3.85832980667</v>
      </c>
      <c r="D45">
        <v>29.52</v>
      </c>
      <c r="E45">
        <v>36</v>
      </c>
    </row>
    <row r="46" spans="1:5" ht="13.5">
      <c r="A46" s="1">
        <v>1420.2657884954</v>
      </c>
      <c r="B46" s="1">
        <f t="shared" si="0"/>
        <v>29.592952271384497</v>
      </c>
      <c r="C46" s="1">
        <v>2.94770386078</v>
      </c>
      <c r="D46">
        <v>29.52</v>
      </c>
      <c r="E46">
        <v>36</v>
      </c>
    </row>
    <row r="47" spans="1:5" ht="13.5">
      <c r="A47" s="1">
        <v>1420.2736009954</v>
      </c>
      <c r="B47" s="1">
        <f t="shared" si="0"/>
        <v>27.94405091853186</v>
      </c>
      <c r="C47" s="1">
        <v>4.89904517341</v>
      </c>
      <c r="D47">
        <v>29.52</v>
      </c>
      <c r="E47">
        <v>36</v>
      </c>
    </row>
    <row r="48" spans="1:5" ht="13.5">
      <c r="A48" s="1">
        <v>1420.2814134954</v>
      </c>
      <c r="B48" s="1">
        <f t="shared" si="0"/>
        <v>26.295149565679225</v>
      </c>
      <c r="C48" s="1">
        <v>4.89904517341</v>
      </c>
      <c r="D48">
        <v>29.52</v>
      </c>
      <c r="E48">
        <v>36</v>
      </c>
    </row>
    <row r="49" spans="1:5" ht="13.5">
      <c r="A49" s="1">
        <v>1420.2892259954</v>
      </c>
      <c r="B49" s="1">
        <f t="shared" si="0"/>
        <v>24.646248212826592</v>
      </c>
      <c r="C49" s="1">
        <v>8.67163837783</v>
      </c>
      <c r="D49">
        <v>29.52</v>
      </c>
      <c r="E49">
        <v>36</v>
      </c>
    </row>
    <row r="50" spans="1:5" ht="13.5">
      <c r="A50" s="1">
        <v>1420.2970384954</v>
      </c>
      <c r="B50" s="1">
        <f t="shared" si="0"/>
        <v>22.997346859973955</v>
      </c>
      <c r="C50" s="1">
        <v>8.93181721951</v>
      </c>
      <c r="D50">
        <v>29.52</v>
      </c>
      <c r="E50">
        <v>36</v>
      </c>
    </row>
    <row r="51" spans="1:5" ht="13.5">
      <c r="A51" s="1">
        <v>1420.3048509954</v>
      </c>
      <c r="B51" s="1">
        <f t="shared" si="0"/>
        <v>21.34844550712132</v>
      </c>
      <c r="C51" s="1">
        <v>19.7292391494</v>
      </c>
      <c r="D51">
        <v>29.52</v>
      </c>
      <c r="E51">
        <v>36</v>
      </c>
    </row>
    <row r="52" spans="1:5" ht="13.5">
      <c r="A52" s="1">
        <v>1420.3126634954</v>
      </c>
      <c r="B52" s="1">
        <f t="shared" si="0"/>
        <v>19.699544154268686</v>
      </c>
      <c r="C52" s="1">
        <v>23.5018323538</v>
      </c>
      <c r="D52">
        <v>29.52</v>
      </c>
      <c r="E52">
        <v>36</v>
      </c>
    </row>
    <row r="53" spans="1:5" ht="13.5">
      <c r="A53" s="1">
        <v>1420.3204759954</v>
      </c>
      <c r="B53" s="1">
        <f t="shared" si="0"/>
        <v>18.05064280141605</v>
      </c>
      <c r="C53" s="1">
        <v>33.6488071795</v>
      </c>
      <c r="D53">
        <v>29.52</v>
      </c>
      <c r="E53">
        <v>36</v>
      </c>
    </row>
    <row r="54" spans="1:5" ht="13.5">
      <c r="A54" s="1">
        <v>1420.3282884954</v>
      </c>
      <c r="B54" s="1">
        <f t="shared" si="0"/>
        <v>16.401741448563413</v>
      </c>
      <c r="C54" s="1">
        <v>46.397570422</v>
      </c>
      <c r="D54">
        <v>29.52</v>
      </c>
      <c r="E54">
        <v>36</v>
      </c>
    </row>
    <row r="55" spans="1:5" ht="13.5">
      <c r="A55" s="1">
        <v>1420.3361009954</v>
      </c>
      <c r="B55" s="1">
        <f t="shared" si="0"/>
        <v>14.752840095710777</v>
      </c>
      <c r="C55" s="1">
        <v>53.81266741</v>
      </c>
      <c r="D55">
        <v>29.52</v>
      </c>
      <c r="E55">
        <v>36</v>
      </c>
    </row>
    <row r="56" spans="1:5" ht="13.5">
      <c r="A56" s="1">
        <v>1420.3439134954</v>
      </c>
      <c r="B56" s="1">
        <f t="shared" si="0"/>
        <v>13.103938742858142</v>
      </c>
      <c r="C56" s="1">
        <v>65.9109835483</v>
      </c>
      <c r="D56">
        <v>29.52</v>
      </c>
      <c r="E56">
        <v>36</v>
      </c>
    </row>
    <row r="57" spans="1:5" ht="13.5">
      <c r="A57" s="1">
        <v>1420.3517259954</v>
      </c>
      <c r="B57" s="1">
        <f t="shared" si="0"/>
        <v>11.455037390005508</v>
      </c>
      <c r="C57" s="1">
        <v>69.1632190693</v>
      </c>
      <c r="D57">
        <v>29.52</v>
      </c>
      <c r="E57">
        <v>36</v>
      </c>
    </row>
    <row r="58" spans="1:5" ht="13.5">
      <c r="A58" s="1">
        <v>1420.3595384954</v>
      </c>
      <c r="B58" s="1">
        <f t="shared" si="0"/>
        <v>9.806136037152873</v>
      </c>
      <c r="C58" s="1">
        <v>74.8871535864</v>
      </c>
      <c r="D58">
        <v>29.52</v>
      </c>
      <c r="E58">
        <v>36</v>
      </c>
    </row>
    <row r="59" spans="1:5" ht="13.5">
      <c r="A59" s="1">
        <v>1420.3673509954</v>
      </c>
      <c r="B59" s="1">
        <f t="shared" si="0"/>
        <v>8.157234684300237</v>
      </c>
      <c r="C59" s="1">
        <v>75.4075112698</v>
      </c>
      <c r="D59">
        <v>29.52</v>
      </c>
      <c r="E59">
        <v>36</v>
      </c>
    </row>
    <row r="60" spans="1:5" ht="13.5">
      <c r="A60" s="1">
        <v>1420.3751634954</v>
      </c>
      <c r="B60" s="1">
        <f t="shared" si="0"/>
        <v>6.508333331447603</v>
      </c>
      <c r="C60" s="1">
        <v>75.4075112698</v>
      </c>
      <c r="D60">
        <v>29.52</v>
      </c>
      <c r="E60">
        <v>36</v>
      </c>
    </row>
    <row r="61" spans="1:5" ht="13.5">
      <c r="A61" s="1">
        <v>1420.3829759954</v>
      </c>
      <c r="B61" s="1">
        <f t="shared" si="0"/>
        <v>4.859431978594968</v>
      </c>
      <c r="C61" s="1">
        <v>73.7163487988</v>
      </c>
      <c r="D61">
        <v>29.52</v>
      </c>
      <c r="E61">
        <v>36</v>
      </c>
    </row>
    <row r="62" spans="1:5" ht="13.5">
      <c r="A62" s="1">
        <v>1420.3907884954</v>
      </c>
      <c r="B62" s="1">
        <f t="shared" si="0"/>
        <v>3.2105306257423325</v>
      </c>
      <c r="C62" s="1">
        <v>68.7729508068</v>
      </c>
      <c r="D62">
        <v>29.52</v>
      </c>
      <c r="E62">
        <v>36</v>
      </c>
    </row>
    <row r="63" spans="1:5" ht="13.5">
      <c r="A63" s="1">
        <v>1420.3986009954</v>
      </c>
      <c r="B63" s="1">
        <f t="shared" si="0"/>
        <v>1.561629272889697</v>
      </c>
      <c r="C63" s="1">
        <v>68.642861386</v>
      </c>
      <c r="D63">
        <v>29.52</v>
      </c>
      <c r="E63">
        <v>36</v>
      </c>
    </row>
    <row r="64" spans="1:5" ht="13.5">
      <c r="A64" s="1">
        <v>1420.4064134954</v>
      </c>
      <c r="B64" s="1">
        <f t="shared" si="0"/>
        <v>-0.08727207996293801</v>
      </c>
      <c r="C64" s="1">
        <v>72.5455440112</v>
      </c>
      <c r="D64">
        <v>29.52</v>
      </c>
      <c r="E64">
        <v>36</v>
      </c>
    </row>
    <row r="65" spans="1:5" ht="13.5">
      <c r="A65" s="1">
        <v>1420.4142259954</v>
      </c>
      <c r="B65" s="1">
        <f t="shared" si="0"/>
        <v>-1.7361734328155733</v>
      </c>
      <c r="C65" s="1">
        <v>67.8623248609</v>
      </c>
      <c r="D65">
        <v>29.52</v>
      </c>
      <c r="E65">
        <v>36</v>
      </c>
    </row>
    <row r="66" spans="1:5" ht="13.5">
      <c r="A66" s="1">
        <v>1420.4220384954</v>
      </c>
      <c r="B66" s="1">
        <f t="shared" si="0"/>
        <v>-3.385074785668208</v>
      </c>
      <c r="C66" s="1">
        <v>66.0410729691</v>
      </c>
      <c r="D66">
        <v>29.52</v>
      </c>
      <c r="E66">
        <v>36</v>
      </c>
    </row>
    <row r="67" spans="1:5" ht="13.5">
      <c r="A67" s="1">
        <v>1420.4298509954</v>
      </c>
      <c r="B67" s="1">
        <f aca="true" t="shared" si="1" ref="B67:B130">($L$1-A67)/$L$1*299790</f>
        <v>-5.033976138520844</v>
      </c>
      <c r="C67" s="1">
        <v>61.4879432397</v>
      </c>
      <c r="D67">
        <v>29.52</v>
      </c>
      <c r="E67">
        <v>36</v>
      </c>
    </row>
    <row r="68" spans="1:5" ht="13.5">
      <c r="A68" s="1">
        <v>1420.4376634954</v>
      </c>
      <c r="B68" s="1">
        <f t="shared" si="1"/>
        <v>-6.682877491373478</v>
      </c>
      <c r="C68" s="1">
        <v>58.4958865603</v>
      </c>
      <c r="D68">
        <v>29.52</v>
      </c>
      <c r="E68">
        <v>36</v>
      </c>
    </row>
    <row r="69" spans="1:5" ht="13.5">
      <c r="A69" s="1">
        <v>1420.4454759954</v>
      </c>
      <c r="B69" s="1">
        <f t="shared" si="1"/>
        <v>-8.331778844226113</v>
      </c>
      <c r="C69" s="1">
        <v>54.2029356725</v>
      </c>
      <c r="D69">
        <v>29.52</v>
      </c>
      <c r="E69">
        <v>36</v>
      </c>
    </row>
    <row r="70" spans="1:5" ht="13.5">
      <c r="A70" s="1">
        <v>1420.4532884954</v>
      </c>
      <c r="B70" s="1">
        <f t="shared" si="1"/>
        <v>-9.980680197078748</v>
      </c>
      <c r="C70" s="1">
        <v>50.6905213098</v>
      </c>
      <c r="D70">
        <v>29.52</v>
      </c>
      <c r="E70">
        <v>36</v>
      </c>
    </row>
    <row r="71" spans="1:5" ht="13.5">
      <c r="A71" s="1">
        <v>1420.4611009954</v>
      </c>
      <c r="B71" s="1">
        <f t="shared" si="1"/>
        <v>-11.629581549931386</v>
      </c>
      <c r="C71" s="1">
        <v>39.5028311174</v>
      </c>
      <c r="D71">
        <v>29.52</v>
      </c>
      <c r="E71">
        <v>36</v>
      </c>
    </row>
    <row r="72" spans="1:5" ht="13.5">
      <c r="A72" s="1">
        <v>1420.4689134954</v>
      </c>
      <c r="B72" s="1">
        <f t="shared" si="1"/>
        <v>-13.278482902784019</v>
      </c>
      <c r="C72" s="1">
        <v>30.6567505001</v>
      </c>
      <c r="D72">
        <v>29.52</v>
      </c>
      <c r="E72">
        <v>36</v>
      </c>
    </row>
    <row r="73" spans="1:5" ht="13.5">
      <c r="A73" s="1">
        <v>1420.4767259954</v>
      </c>
      <c r="B73" s="1">
        <f t="shared" si="1"/>
        <v>-14.927384255636653</v>
      </c>
      <c r="C73" s="1">
        <v>24.0221900372</v>
      </c>
      <c r="D73">
        <v>29.52</v>
      </c>
      <c r="E73">
        <v>36</v>
      </c>
    </row>
    <row r="74" spans="1:5" ht="13.5">
      <c r="A74" s="1">
        <v>1420.4845384954</v>
      </c>
      <c r="B74" s="1">
        <f t="shared" si="1"/>
        <v>-16.57628560848929</v>
      </c>
      <c r="C74" s="1">
        <v>17.2575401534</v>
      </c>
      <c r="D74">
        <v>29.52</v>
      </c>
      <c r="E74">
        <v>36</v>
      </c>
    </row>
    <row r="75" spans="1:5" ht="13.5">
      <c r="A75" s="1">
        <v>1420.4923509954</v>
      </c>
      <c r="B75" s="1">
        <f t="shared" si="1"/>
        <v>-18.225186961341926</v>
      </c>
      <c r="C75" s="1">
        <v>16.8672718909</v>
      </c>
      <c r="D75">
        <v>29.52</v>
      </c>
      <c r="E75">
        <v>36</v>
      </c>
    </row>
    <row r="76" spans="1:5" ht="13.5">
      <c r="A76" s="1">
        <v>1420.5001634954</v>
      </c>
      <c r="B76" s="1">
        <f t="shared" si="1"/>
        <v>-19.87408831419456</v>
      </c>
      <c r="C76" s="1">
        <v>14.6557517366</v>
      </c>
      <c r="D76">
        <v>29.52</v>
      </c>
      <c r="E76">
        <v>36</v>
      </c>
    </row>
    <row r="77" spans="1:5" ht="13.5">
      <c r="A77" s="1">
        <v>1420.5079759954</v>
      </c>
      <c r="B77" s="1">
        <f t="shared" si="1"/>
        <v>-21.522989667047195</v>
      </c>
      <c r="C77" s="1">
        <v>13.7451257907</v>
      </c>
      <c r="D77">
        <v>29.52</v>
      </c>
      <c r="E77">
        <v>36</v>
      </c>
    </row>
    <row r="78" spans="1:5" ht="13.5">
      <c r="A78" s="1">
        <v>1420.5157884954</v>
      </c>
      <c r="B78" s="1">
        <f t="shared" si="1"/>
        <v>-23.171891019899828</v>
      </c>
      <c r="C78" s="1">
        <v>14.5256623157</v>
      </c>
      <c r="D78">
        <v>29.52</v>
      </c>
      <c r="E78">
        <v>36</v>
      </c>
    </row>
    <row r="79" spans="1:5" ht="13.5">
      <c r="A79" s="1">
        <v>1420.5236009954</v>
      </c>
      <c r="B79" s="1">
        <f t="shared" si="1"/>
        <v>-24.820792372752464</v>
      </c>
      <c r="C79" s="1">
        <v>16.73718247</v>
      </c>
      <c r="D79">
        <v>29.52</v>
      </c>
      <c r="E79">
        <v>36</v>
      </c>
    </row>
    <row r="80" spans="1:5" ht="13.5">
      <c r="A80" s="1">
        <v>1420.5314134954</v>
      </c>
      <c r="B80" s="1">
        <f t="shared" si="1"/>
        <v>-26.4696937256051</v>
      </c>
      <c r="C80" s="1">
        <v>13.2247681073</v>
      </c>
      <c r="D80">
        <v>29.52</v>
      </c>
      <c r="E80">
        <v>36</v>
      </c>
    </row>
    <row r="81" spans="1:5" ht="13.5">
      <c r="A81" s="1">
        <v>1420.5392259954</v>
      </c>
      <c r="B81" s="1">
        <f t="shared" si="1"/>
        <v>-28.118595078457734</v>
      </c>
      <c r="C81" s="1">
        <v>14.9159305782</v>
      </c>
      <c r="D81">
        <v>29.52</v>
      </c>
      <c r="E81">
        <v>36</v>
      </c>
    </row>
    <row r="82" spans="1:5" ht="13.5">
      <c r="A82" s="1">
        <v>1420.5470384954</v>
      </c>
      <c r="B82" s="1">
        <f t="shared" si="1"/>
        <v>-29.76749643131037</v>
      </c>
      <c r="C82" s="1">
        <v>14.5256623157</v>
      </c>
      <c r="D82">
        <v>29.52</v>
      </c>
      <c r="E82">
        <v>36</v>
      </c>
    </row>
    <row r="83" spans="1:5" ht="13.5">
      <c r="A83" s="1">
        <v>1420.5548509954</v>
      </c>
      <c r="B83" s="1">
        <f t="shared" si="1"/>
        <v>-31.416397784163006</v>
      </c>
      <c r="C83" s="1">
        <v>20.3796862536</v>
      </c>
      <c r="D83">
        <v>29.52</v>
      </c>
      <c r="E83">
        <v>36</v>
      </c>
    </row>
    <row r="84" spans="1:5" ht="13.5">
      <c r="A84" s="1">
        <v>1420.5626634954</v>
      </c>
      <c r="B84" s="1">
        <f t="shared" si="1"/>
        <v>-33.06529913701564</v>
      </c>
      <c r="C84" s="1">
        <v>21.0301333578</v>
      </c>
      <c r="D84">
        <v>29.52</v>
      </c>
      <c r="E84">
        <v>36</v>
      </c>
    </row>
    <row r="85" spans="1:5" ht="13.5">
      <c r="A85" s="1">
        <v>1420.5704759954</v>
      </c>
      <c r="B85" s="1">
        <f t="shared" si="1"/>
        <v>-34.714200489868276</v>
      </c>
      <c r="C85" s="1">
        <v>22.2009381454</v>
      </c>
      <c r="D85">
        <v>29.52</v>
      </c>
      <c r="E85">
        <v>36</v>
      </c>
    </row>
    <row r="86" spans="1:5" ht="13.5">
      <c r="A86" s="1">
        <v>1420.5782884954</v>
      </c>
      <c r="B86" s="1">
        <f t="shared" si="1"/>
        <v>-36.363101842720916</v>
      </c>
      <c r="C86" s="1">
        <v>27.9248726624</v>
      </c>
      <c r="D86">
        <v>29.52</v>
      </c>
      <c r="E86">
        <v>36</v>
      </c>
    </row>
    <row r="87" spans="1:5" ht="13.5">
      <c r="A87" s="1">
        <v>1420.5861009954</v>
      </c>
      <c r="B87" s="1">
        <f t="shared" si="1"/>
        <v>-38.01200319557355</v>
      </c>
      <c r="C87" s="1">
        <v>27.4045149791</v>
      </c>
      <c r="D87">
        <v>29.52</v>
      </c>
      <c r="E87">
        <v>36</v>
      </c>
    </row>
    <row r="88" spans="1:5" ht="13.5">
      <c r="A88" s="1">
        <v>1420.5939134954</v>
      </c>
      <c r="B88" s="1">
        <f t="shared" si="1"/>
        <v>-39.66090454842618</v>
      </c>
      <c r="C88" s="1">
        <v>28.7054091875</v>
      </c>
      <c r="D88">
        <v>29.52</v>
      </c>
      <c r="E88">
        <v>36</v>
      </c>
    </row>
    <row r="89" spans="1:5" ht="13.5">
      <c r="A89" s="1">
        <v>1420.6017259954</v>
      </c>
      <c r="B89" s="1">
        <f t="shared" si="1"/>
        <v>-41.30980590127882</v>
      </c>
      <c r="C89" s="1">
        <v>26.623978454</v>
      </c>
      <c r="D89">
        <v>29.52</v>
      </c>
      <c r="E89">
        <v>36</v>
      </c>
    </row>
    <row r="90" spans="1:5" ht="13.5">
      <c r="A90" s="1">
        <v>1420.6095384954</v>
      </c>
      <c r="B90" s="1">
        <f t="shared" si="1"/>
        <v>-42.958707254131454</v>
      </c>
      <c r="C90" s="1">
        <v>26.1036207707</v>
      </c>
      <c r="D90">
        <v>29.52</v>
      </c>
      <c r="E90">
        <v>36</v>
      </c>
    </row>
    <row r="91" spans="1:5" ht="13.5">
      <c r="A91" s="1">
        <v>1420.6173509954</v>
      </c>
      <c r="B91" s="1">
        <f t="shared" si="1"/>
        <v>-44.60760860698408</v>
      </c>
      <c r="C91" s="1">
        <v>28.4452303458</v>
      </c>
      <c r="D91">
        <v>29.52</v>
      </c>
      <c r="E91">
        <v>36</v>
      </c>
    </row>
    <row r="92" spans="1:5" ht="13.5">
      <c r="A92" s="1">
        <v>1420.6251634954</v>
      </c>
      <c r="B92" s="1">
        <f t="shared" si="1"/>
        <v>-46.25650995983672</v>
      </c>
      <c r="C92" s="1">
        <v>20.1195074119</v>
      </c>
      <c r="D92">
        <v>29.52</v>
      </c>
      <c r="E92">
        <v>36</v>
      </c>
    </row>
    <row r="93" spans="1:5" ht="13.5">
      <c r="A93" s="1">
        <v>1420.6329759954</v>
      </c>
      <c r="B93" s="1">
        <f t="shared" si="1"/>
        <v>-47.90541131268936</v>
      </c>
      <c r="C93" s="1">
        <v>19.3389708869</v>
      </c>
      <c r="D93">
        <v>29.52</v>
      </c>
      <c r="E93">
        <v>36</v>
      </c>
    </row>
    <row r="94" spans="1:5" ht="13.5">
      <c r="A94" s="1">
        <v>1420.6407884954</v>
      </c>
      <c r="B94" s="1">
        <f t="shared" si="1"/>
        <v>-49.55431266554199</v>
      </c>
      <c r="C94" s="1">
        <v>16.6070930492</v>
      </c>
      <c r="D94">
        <v>29.52</v>
      </c>
      <c r="E94">
        <v>36</v>
      </c>
    </row>
    <row r="95" spans="1:5" ht="13.5">
      <c r="A95" s="1">
        <v>1420.6486009954</v>
      </c>
      <c r="B95" s="1">
        <f t="shared" si="1"/>
        <v>-51.20321401839463</v>
      </c>
      <c r="C95" s="1">
        <v>12.5743210031</v>
      </c>
      <c r="D95">
        <v>29.52</v>
      </c>
      <c r="E95">
        <v>36</v>
      </c>
    </row>
    <row r="96" spans="1:5" ht="13.5">
      <c r="A96" s="1">
        <v>1420.6564134954</v>
      </c>
      <c r="B96" s="1">
        <f t="shared" si="1"/>
        <v>-52.852115371247265</v>
      </c>
      <c r="C96" s="1">
        <v>10.3628008488</v>
      </c>
      <c r="D96">
        <v>29.52</v>
      </c>
      <c r="E96">
        <v>36</v>
      </c>
    </row>
    <row r="97" spans="1:5" ht="13.5">
      <c r="A97" s="1">
        <v>1420.6642259954</v>
      </c>
      <c r="B97" s="1">
        <f t="shared" si="1"/>
        <v>-54.50101672409989</v>
      </c>
      <c r="C97" s="1">
        <v>8.54154895699</v>
      </c>
      <c r="D97">
        <v>29.52</v>
      </c>
      <c r="E97">
        <v>36</v>
      </c>
    </row>
    <row r="98" spans="1:5" ht="13.5">
      <c r="A98" s="1">
        <v>1420.6720384954</v>
      </c>
      <c r="B98" s="1">
        <f t="shared" si="1"/>
        <v>-56.14991807695253</v>
      </c>
      <c r="C98" s="1">
        <v>5.54949227762</v>
      </c>
      <c r="D98">
        <v>29.52</v>
      </c>
      <c r="E98">
        <v>36</v>
      </c>
    </row>
    <row r="99" spans="1:5" ht="13.5">
      <c r="A99" s="1">
        <v>1420.6798509954</v>
      </c>
      <c r="B99" s="1">
        <f t="shared" si="1"/>
        <v>-57.798819429805164</v>
      </c>
      <c r="C99" s="1">
        <v>4.11850864836</v>
      </c>
      <c r="D99">
        <v>29.52</v>
      </c>
      <c r="E99">
        <v>36</v>
      </c>
    </row>
    <row r="100" spans="1:5" ht="13.5">
      <c r="A100" s="1">
        <v>1420.6876634954</v>
      </c>
      <c r="B100" s="1">
        <f t="shared" si="1"/>
        <v>-59.447720782657804</v>
      </c>
      <c r="C100" s="1">
        <v>9.97253258625</v>
      </c>
      <c r="D100">
        <v>29.52</v>
      </c>
      <c r="E100">
        <v>36</v>
      </c>
    </row>
    <row r="101" spans="1:5" ht="13.5">
      <c r="A101" s="1">
        <v>1420.6954759954</v>
      </c>
      <c r="B101" s="1">
        <f t="shared" si="1"/>
        <v>-61.096622135510444</v>
      </c>
      <c r="C101" s="1">
        <v>11.6636950572</v>
      </c>
      <c r="D101">
        <v>29.52</v>
      </c>
      <c r="E101">
        <v>36</v>
      </c>
    </row>
    <row r="102" spans="1:5" ht="13.5">
      <c r="A102" s="1">
        <v>1420.7032884954</v>
      </c>
      <c r="B102" s="1">
        <f t="shared" si="1"/>
        <v>-62.74552348836308</v>
      </c>
      <c r="C102" s="1">
        <v>16.73718247</v>
      </c>
      <c r="D102">
        <v>29.52</v>
      </c>
      <c r="E102">
        <v>36</v>
      </c>
    </row>
    <row r="103" spans="1:5" ht="13.5">
      <c r="A103" s="1">
        <v>1420.7111009954</v>
      </c>
      <c r="B103" s="1">
        <f t="shared" si="1"/>
        <v>-64.39442484121571</v>
      </c>
      <c r="C103" s="1">
        <v>19.0787920452</v>
      </c>
      <c r="D103">
        <v>29.52</v>
      </c>
      <c r="E103">
        <v>36</v>
      </c>
    </row>
    <row r="104" spans="1:5" ht="13.5">
      <c r="A104" s="1">
        <v>1420.7189134954</v>
      </c>
      <c r="B104" s="1">
        <f t="shared" si="1"/>
        <v>-66.04332619406834</v>
      </c>
      <c r="C104" s="1">
        <v>20.900043937</v>
      </c>
      <c r="D104">
        <v>29.52</v>
      </c>
      <c r="E104">
        <v>36</v>
      </c>
    </row>
    <row r="105" spans="1:5" ht="13.5">
      <c r="A105" s="1">
        <v>1420.7267259954</v>
      </c>
      <c r="B105" s="1">
        <f t="shared" si="1"/>
        <v>-67.69222754692098</v>
      </c>
      <c r="C105" s="1">
        <v>22.4611169871</v>
      </c>
      <c r="D105">
        <v>29.52</v>
      </c>
      <c r="E105">
        <v>36</v>
      </c>
    </row>
    <row r="106" spans="1:5" ht="13.5">
      <c r="A106" s="1">
        <v>1420.7345384954</v>
      </c>
      <c r="B106" s="1">
        <f t="shared" si="1"/>
        <v>-69.34112889977361</v>
      </c>
      <c r="C106" s="1">
        <v>26.8841572957</v>
      </c>
      <c r="D106">
        <v>29.52</v>
      </c>
      <c r="E106">
        <v>36</v>
      </c>
    </row>
    <row r="107" spans="1:5" ht="13.5">
      <c r="A107" s="1">
        <v>1420.7423509954</v>
      </c>
      <c r="B107" s="1">
        <f t="shared" si="1"/>
        <v>-70.99003025262625</v>
      </c>
      <c r="C107" s="1">
        <v>22.3310275662</v>
      </c>
      <c r="D107">
        <v>29.52</v>
      </c>
      <c r="E107">
        <v>36</v>
      </c>
    </row>
    <row r="108" spans="1:5" ht="13.5">
      <c r="A108" s="1">
        <v>1420.7501634954</v>
      </c>
      <c r="B108" s="1">
        <f t="shared" si="1"/>
        <v>-72.63893160547889</v>
      </c>
      <c r="C108" s="1">
        <v>19.4690603077</v>
      </c>
      <c r="D108">
        <v>29.52</v>
      </c>
      <c r="E108">
        <v>36</v>
      </c>
    </row>
    <row r="109" spans="1:5" ht="13.5">
      <c r="A109" s="1">
        <v>1420.7579759954</v>
      </c>
      <c r="B109" s="1">
        <f t="shared" si="1"/>
        <v>-74.28783295833152</v>
      </c>
      <c r="C109" s="1">
        <v>20.3796862536</v>
      </c>
      <c r="D109">
        <v>29.52</v>
      </c>
      <c r="E109">
        <v>36</v>
      </c>
    </row>
    <row r="110" spans="1:5" ht="13.5">
      <c r="A110" s="1">
        <v>1420.7657884954</v>
      </c>
      <c r="B110" s="1">
        <f t="shared" si="1"/>
        <v>-75.93673431118415</v>
      </c>
      <c r="C110" s="1">
        <v>15.5663776825</v>
      </c>
      <c r="D110">
        <v>29.52</v>
      </c>
      <c r="E110">
        <v>36</v>
      </c>
    </row>
    <row r="111" spans="1:5" ht="13.5">
      <c r="A111" s="1">
        <v>1420.7736009954</v>
      </c>
      <c r="B111" s="1">
        <f t="shared" si="1"/>
        <v>-77.5856356640368</v>
      </c>
      <c r="C111" s="1">
        <v>15.956645945</v>
      </c>
      <c r="D111">
        <v>29.52</v>
      </c>
      <c r="E111">
        <v>36</v>
      </c>
    </row>
    <row r="112" spans="1:5" ht="13.5">
      <c r="A112" s="1">
        <v>1420.7814134954</v>
      </c>
      <c r="B112" s="1">
        <f t="shared" si="1"/>
        <v>-79.23453701688942</v>
      </c>
      <c r="C112" s="1">
        <v>13.7451257907</v>
      </c>
      <c r="D112">
        <v>29.52</v>
      </c>
      <c r="E112">
        <v>36</v>
      </c>
    </row>
    <row r="113" spans="1:5" ht="13.5">
      <c r="A113" s="1">
        <v>1420.7892259954</v>
      </c>
      <c r="B113" s="1">
        <f t="shared" si="1"/>
        <v>-80.88343836974205</v>
      </c>
      <c r="C113" s="1">
        <v>10.4928902696</v>
      </c>
      <c r="D113">
        <v>29.52</v>
      </c>
      <c r="E113">
        <v>36</v>
      </c>
    </row>
    <row r="114" spans="1:5" ht="13.5">
      <c r="A114" s="1">
        <v>1420.7970384954</v>
      </c>
      <c r="B114" s="1">
        <f t="shared" si="1"/>
        <v>-82.5323397225947</v>
      </c>
      <c r="C114" s="1">
        <v>13.3548575281</v>
      </c>
      <c r="D114">
        <v>29.52</v>
      </c>
      <c r="E114">
        <v>36</v>
      </c>
    </row>
    <row r="115" spans="1:5" ht="13.5">
      <c r="A115" s="1">
        <v>1420.8048509954</v>
      </c>
      <c r="B115" s="1">
        <f t="shared" si="1"/>
        <v>-84.18124107544733</v>
      </c>
      <c r="C115" s="1">
        <v>9.32208548204</v>
      </c>
      <c r="D115">
        <v>29.52</v>
      </c>
      <c r="E115">
        <v>36</v>
      </c>
    </row>
    <row r="116" spans="1:5" ht="13.5">
      <c r="A116" s="1">
        <v>1420.8126634954</v>
      </c>
      <c r="B116" s="1">
        <f t="shared" si="1"/>
        <v>-85.83014242829998</v>
      </c>
      <c r="C116" s="1">
        <v>8.67163837783</v>
      </c>
      <c r="D116">
        <v>29.52</v>
      </c>
      <c r="E116">
        <v>36</v>
      </c>
    </row>
    <row r="117" spans="1:5" ht="13.5">
      <c r="A117" s="1">
        <v>1420.8204759954</v>
      </c>
      <c r="B117" s="1">
        <f t="shared" si="1"/>
        <v>-87.4790437811526</v>
      </c>
      <c r="C117" s="1">
        <v>6.85038648604</v>
      </c>
      <c r="D117">
        <v>29.52</v>
      </c>
      <c r="E117">
        <v>36</v>
      </c>
    </row>
    <row r="118" spans="1:5" ht="13.5">
      <c r="A118" s="1">
        <v>1420.8282884954</v>
      </c>
      <c r="B118" s="1">
        <f t="shared" si="1"/>
        <v>-89.12794513400523</v>
      </c>
      <c r="C118" s="1">
        <v>6.7202970652</v>
      </c>
      <c r="D118">
        <v>29.52</v>
      </c>
      <c r="E118">
        <v>36</v>
      </c>
    </row>
    <row r="119" spans="1:5" ht="13.5">
      <c r="A119" s="1">
        <v>1420.8361009954</v>
      </c>
      <c r="B119" s="1">
        <f t="shared" si="1"/>
        <v>-90.77684648685788</v>
      </c>
      <c r="C119" s="1">
        <v>5.67958169846</v>
      </c>
      <c r="D119">
        <v>29.52</v>
      </c>
      <c r="E119">
        <v>36</v>
      </c>
    </row>
    <row r="120" spans="1:5" ht="13.5">
      <c r="A120" s="1">
        <v>1420.8439134954</v>
      </c>
      <c r="B120" s="1">
        <f t="shared" si="1"/>
        <v>-92.4257478397105</v>
      </c>
      <c r="C120" s="1">
        <v>1.64680965236</v>
      </c>
      <c r="D120">
        <v>29.52</v>
      </c>
      <c r="E120">
        <v>36</v>
      </c>
    </row>
    <row r="121" spans="1:5" ht="13.5">
      <c r="A121" s="1">
        <v>1420.8517259954</v>
      </c>
      <c r="B121" s="1">
        <f t="shared" si="1"/>
        <v>-94.07464919256314</v>
      </c>
      <c r="C121" s="1">
        <v>1.12645196899</v>
      </c>
      <c r="D121">
        <v>29.52</v>
      </c>
      <c r="E121">
        <v>36</v>
      </c>
    </row>
    <row r="122" spans="1:5" ht="13.5">
      <c r="A122" s="1">
        <v>1420.8595384954</v>
      </c>
      <c r="B122" s="1">
        <f t="shared" si="1"/>
        <v>-95.72355054541578</v>
      </c>
      <c r="C122" s="1">
        <v>-1.08506818532</v>
      </c>
      <c r="D122">
        <v>29.52</v>
      </c>
      <c r="E122">
        <v>36</v>
      </c>
    </row>
    <row r="123" spans="1:5" ht="13.5">
      <c r="A123" s="1">
        <v>1420.8673509954</v>
      </c>
      <c r="B123" s="1">
        <f t="shared" si="1"/>
        <v>-97.37245189826842</v>
      </c>
      <c r="C123" s="1">
        <v>-0.564710501952</v>
      </c>
      <c r="D123">
        <v>29.52</v>
      </c>
      <c r="E123">
        <v>36</v>
      </c>
    </row>
    <row r="124" spans="1:5" ht="13.5">
      <c r="A124" s="1">
        <v>1420.8751634954</v>
      </c>
      <c r="B124" s="1">
        <f t="shared" si="1"/>
        <v>-99.02135325112104</v>
      </c>
      <c r="C124" s="1">
        <v>-1.99569413121</v>
      </c>
      <c r="D124">
        <v>29.52</v>
      </c>
      <c r="E124">
        <v>36</v>
      </c>
    </row>
    <row r="125" spans="1:5" ht="13.5">
      <c r="A125" s="1">
        <v>1420.8829759954</v>
      </c>
      <c r="B125" s="1">
        <f t="shared" si="1"/>
        <v>-100.67025460397367</v>
      </c>
      <c r="C125" s="1">
        <v>-4.59748254805</v>
      </c>
      <c r="D125">
        <v>29.52</v>
      </c>
      <c r="E125">
        <v>36</v>
      </c>
    </row>
    <row r="126" spans="1:5" ht="13.5">
      <c r="A126" s="1">
        <v>1420.8907884954</v>
      </c>
      <c r="B126" s="1">
        <f t="shared" si="1"/>
        <v>-102.31915595682632</v>
      </c>
      <c r="C126" s="1">
        <v>-4.7275719689</v>
      </c>
      <c r="D126">
        <v>29.52</v>
      </c>
      <c r="E126">
        <v>36</v>
      </c>
    </row>
    <row r="127" spans="1:5" ht="13.5">
      <c r="A127" s="1">
        <v>1420.8986009954</v>
      </c>
      <c r="B127" s="1">
        <f t="shared" si="1"/>
        <v>-103.96805730967895</v>
      </c>
      <c r="C127" s="1">
        <v>-4.59748254805</v>
      </c>
      <c r="D127">
        <v>29.52</v>
      </c>
      <c r="E127">
        <v>36</v>
      </c>
    </row>
    <row r="128" spans="1:5" ht="13.5">
      <c r="A128" s="1">
        <v>1420.9064134954</v>
      </c>
      <c r="B128" s="1">
        <f t="shared" si="1"/>
        <v>-105.6169586625316</v>
      </c>
      <c r="C128" s="1">
        <v>-3.94703544384</v>
      </c>
      <c r="D128">
        <v>29.52</v>
      </c>
      <c r="E128">
        <v>36</v>
      </c>
    </row>
    <row r="129" spans="1:5" ht="13.5">
      <c r="A129" s="1">
        <v>1420.9142259954</v>
      </c>
      <c r="B129" s="1">
        <f t="shared" si="1"/>
        <v>-107.26586001538422</v>
      </c>
      <c r="C129" s="1">
        <v>-6.288645019</v>
      </c>
      <c r="D129">
        <v>29.52</v>
      </c>
      <c r="E129">
        <v>36</v>
      </c>
    </row>
    <row r="130" spans="1:5" ht="13.5">
      <c r="A130" s="1">
        <v>1420.9220384954</v>
      </c>
      <c r="B130" s="1">
        <f t="shared" si="1"/>
        <v>-108.91476136823685</v>
      </c>
      <c r="C130" s="1">
        <v>-5.24792965226</v>
      </c>
      <c r="D130">
        <v>29.52</v>
      </c>
      <c r="E130">
        <v>36</v>
      </c>
    </row>
    <row r="131" spans="1:5" ht="13.5">
      <c r="A131" s="1">
        <v>1420.9298509954</v>
      </c>
      <c r="B131" s="1">
        <f aca="true" t="shared" si="2" ref="B131:B140">($L$1-A131)/$L$1*299790</f>
        <v>-110.5636627210895</v>
      </c>
      <c r="C131" s="1">
        <v>-6.02846617732</v>
      </c>
      <c r="D131">
        <v>29.52</v>
      </c>
      <c r="E131">
        <v>36</v>
      </c>
    </row>
    <row r="132" spans="1:5" ht="13.5">
      <c r="A132" s="1">
        <v>1420.9376634954</v>
      </c>
      <c r="B132" s="1">
        <f t="shared" si="2"/>
        <v>-112.21256407394212</v>
      </c>
      <c r="C132" s="1">
        <v>-7.06918154405</v>
      </c>
      <c r="D132">
        <v>29.52</v>
      </c>
      <c r="E132">
        <v>36</v>
      </c>
    </row>
    <row r="133" spans="1:5" ht="13.5">
      <c r="A133" s="1">
        <v>1420.9454759954</v>
      </c>
      <c r="B133" s="1">
        <f t="shared" si="2"/>
        <v>-113.86146542679477</v>
      </c>
      <c r="C133" s="1">
        <v>-3.55676718132</v>
      </c>
      <c r="D133">
        <v>29.52</v>
      </c>
      <c r="E133">
        <v>36</v>
      </c>
    </row>
    <row r="134" spans="1:5" ht="13.5">
      <c r="A134" s="1">
        <v>1420.9532884954</v>
      </c>
      <c r="B134" s="1">
        <f t="shared" si="2"/>
        <v>-115.5103667796474</v>
      </c>
      <c r="C134" s="1">
        <v>-5.50810849395</v>
      </c>
      <c r="D134">
        <v>29.52</v>
      </c>
      <c r="E134">
        <v>36</v>
      </c>
    </row>
    <row r="135" spans="1:5" ht="13.5">
      <c r="A135" s="1">
        <v>1420.9611009954</v>
      </c>
      <c r="B135" s="1">
        <f t="shared" si="2"/>
        <v>-117.15926813250003</v>
      </c>
      <c r="C135" s="1">
        <v>-6.93909212321</v>
      </c>
      <c r="D135">
        <v>29.52</v>
      </c>
      <c r="E135">
        <v>36</v>
      </c>
    </row>
    <row r="136" spans="1:5" ht="13.5">
      <c r="A136" s="1">
        <v>1420.9689134954</v>
      </c>
      <c r="B136" s="1">
        <f t="shared" si="2"/>
        <v>-118.80816948535266</v>
      </c>
      <c r="C136" s="1">
        <v>-5.63819791479</v>
      </c>
      <c r="D136">
        <v>29.52</v>
      </c>
      <c r="E136">
        <v>36</v>
      </c>
    </row>
    <row r="137" spans="1:5" ht="13.5">
      <c r="A137" s="1">
        <v>1420.9767259954</v>
      </c>
      <c r="B137" s="1">
        <f t="shared" si="2"/>
        <v>-120.4570708382053</v>
      </c>
      <c r="C137" s="1">
        <v>-8.760344015</v>
      </c>
      <c r="D137">
        <v>29.52</v>
      </c>
      <c r="E137">
        <v>36</v>
      </c>
    </row>
    <row r="138" spans="1:5" ht="13.5">
      <c r="A138" s="1">
        <v>1420.9845384954</v>
      </c>
      <c r="B138" s="1">
        <f t="shared" si="2"/>
        <v>-122.10597219105794</v>
      </c>
      <c r="C138" s="1">
        <v>-6.93909212321</v>
      </c>
      <c r="D138">
        <v>29.52</v>
      </c>
      <c r="E138">
        <v>36</v>
      </c>
    </row>
    <row r="139" spans="1:5" ht="13.5">
      <c r="A139" s="1">
        <v>1420.9923509954</v>
      </c>
      <c r="B139" s="1">
        <f t="shared" si="2"/>
        <v>-123.75487354391058</v>
      </c>
      <c r="C139" s="1">
        <v>-10.8417747485</v>
      </c>
      <c r="D139">
        <v>29.52</v>
      </c>
      <c r="E139">
        <v>36</v>
      </c>
    </row>
    <row r="140" spans="1:5" ht="13.5">
      <c r="A140" s="1">
        <v>1421.0001634954</v>
      </c>
      <c r="B140" s="1">
        <f t="shared" si="2"/>
        <v>-125.40377489676321</v>
      </c>
      <c r="C140" s="1">
        <v>-9.28070169836</v>
      </c>
      <c r="D140">
        <v>29.52</v>
      </c>
      <c r="E140">
        <v>36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dcterms:created xsi:type="dcterms:W3CDTF">2014-01-29T19:36:07Z</dcterms:created>
  <dcterms:modified xsi:type="dcterms:W3CDTF">2014-02-02T22:05:47Z</dcterms:modified>
  <cp:category/>
  <cp:version/>
  <cp:contentType/>
  <cp:contentStatus/>
</cp:coreProperties>
</file>